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84" windowWidth="21828" windowHeight="9012"/>
  </bookViews>
  <sheets>
    <sheet name="Inscripcion grupo" sheetId="1" r:id="rId1"/>
  </sheets>
  <definedNames>
    <definedName name="ConRemera">#REF!</definedName>
  </definedNames>
  <calcPr calcId="145621"/>
</workbook>
</file>

<file path=xl/calcChain.xml><?xml version="1.0" encoding="utf-8"?>
<calcChain xmlns="http://schemas.openxmlformats.org/spreadsheetml/2006/main">
  <c r="N5" i="1" l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L3" i="1"/>
  <c r="N3" i="1" s="1"/>
  <c r="L4" i="1"/>
  <c r="N4" i="1" s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M3" i="1"/>
  <c r="M4" i="1"/>
  <c r="O3" i="1" l="1"/>
  <c r="P3" i="1" s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O7" i="1" l="1"/>
  <c r="O6" i="1"/>
  <c r="O23" i="1"/>
  <c r="O19" i="1"/>
  <c r="O27" i="1"/>
  <c r="O25" i="1"/>
  <c r="O22" i="1"/>
  <c r="O18" i="1"/>
  <c r="P18" i="1" s="1"/>
  <c r="O24" i="1"/>
  <c r="P24" i="1" s="1"/>
  <c r="O15" i="1"/>
  <c r="O13" i="1"/>
  <c r="P13" i="1" s="1"/>
  <c r="O11" i="1"/>
  <c r="O9" i="1"/>
  <c r="P9" i="1" s="1"/>
  <c r="O5" i="1"/>
  <c r="P5" i="1" s="1"/>
  <c r="O16" i="1"/>
  <c r="P16" i="1" s="1"/>
  <c r="O14" i="1"/>
  <c r="P14" i="1" s="1"/>
  <c r="O12" i="1"/>
  <c r="O10" i="1"/>
  <c r="P10" i="1" s="1"/>
  <c r="O8" i="1"/>
  <c r="O4" i="1"/>
  <c r="P4" i="1" s="1"/>
  <c r="O20" i="1"/>
  <c r="P20" i="1" s="1"/>
  <c r="O26" i="1"/>
  <c r="P26" i="1" s="1"/>
  <c r="O17" i="1"/>
  <c r="P17" i="1" s="1"/>
  <c r="O21" i="1"/>
  <c r="P21" i="1" s="1"/>
  <c r="P7" i="1" l="1"/>
  <c r="P27" i="1"/>
  <c r="P6" i="1"/>
  <c r="P19" i="1"/>
  <c r="P25" i="1"/>
  <c r="P11" i="1"/>
  <c r="P15" i="1"/>
  <c r="P23" i="1"/>
  <c r="P22" i="1"/>
  <c r="P12" i="1"/>
  <c r="P8" i="1"/>
  <c r="P28" i="1" l="1"/>
</calcChain>
</file>

<file path=xl/sharedStrings.xml><?xml version="1.0" encoding="utf-8"?>
<sst xmlns="http://schemas.openxmlformats.org/spreadsheetml/2006/main" count="28" uniqueCount="27">
  <si>
    <t>Nombre</t>
  </si>
  <si>
    <t>Apellido</t>
  </si>
  <si>
    <t>Documento</t>
  </si>
  <si>
    <t>Fecha de nacimiento</t>
  </si>
  <si>
    <t>Sexo</t>
  </si>
  <si>
    <t>Telefono</t>
  </si>
  <si>
    <t>Cobertura Medica</t>
  </si>
  <si>
    <t>Observaciones</t>
  </si>
  <si>
    <t>Contacto de Emergencia</t>
  </si>
  <si>
    <t>Modalidad</t>
  </si>
  <si>
    <t>Monto</t>
  </si>
  <si>
    <t>Costo</t>
  </si>
  <si>
    <t>costo con remera</t>
  </si>
  <si>
    <t>TOTAL A PAGAR</t>
  </si>
  <si>
    <t>Categoría</t>
  </si>
  <si>
    <t xml:space="preserve">Nombre del equipo: </t>
  </si>
  <si>
    <t>Metodo de Pago</t>
  </si>
  <si>
    <t>Una vez realizado el pago, enviar el comprobante de la inscripción al WhatsApp:+59892418069.</t>
  </si>
  <si>
    <t>Deposito Brou:</t>
  </si>
  <si>
    <t>Nombre: Angela Borges</t>
  </si>
  <si>
    <t>Caja de ahorro en pesos</t>
  </si>
  <si>
    <t>001356273-00001</t>
  </si>
  <si>
    <t>Giro Abitab o Redpagos</t>
  </si>
  <si>
    <t>Cuenta anterior: 151-1875192</t>
  </si>
  <si>
    <t>Muchas gracias..</t>
  </si>
  <si>
    <t>runningmonte.com.uy</t>
  </si>
  <si>
    <t>Mas info: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</si>
</sst>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0" fontId="6" fillId="0" borderId="0" xfId="1" applyAlignment="1">
      <alignment horizontal="left"/>
    </xf>
    <xf numFmtId="0" fontId="7" fillId="0" borderId="0" xfId="1" applyFont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.me/59892418069" TargetMode="External"/><Relationship Id="rId1" Type="http://schemas.openxmlformats.org/officeDocument/2006/relationships/hyperlink" Target="https://runningmontes.com.u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F1" workbookViewId="0">
      <selection activeCell="L4" sqref="L4"/>
    </sheetView>
  </sheetViews>
  <sheetFormatPr baseColWidth="10" defaultRowHeight="14.4" x14ac:dyDescent="0.3"/>
  <cols>
    <col min="1" max="12" width="12.21875" customWidth="1"/>
    <col min="13" max="13" width="0.109375" customWidth="1"/>
    <col min="14" max="14" width="12.21875" customWidth="1"/>
    <col min="15" max="15" width="0.109375" customWidth="1"/>
    <col min="16" max="16" width="12.21875" customWidth="1"/>
  </cols>
  <sheetData>
    <row r="1" spans="1:16" s="4" customFormat="1" ht="37.200000000000003" thickBot="1" x14ac:dyDescent="0.75">
      <c r="A1" s="11" t="s">
        <v>15</v>
      </c>
      <c r="B1" s="12"/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11</v>
      </c>
      <c r="M2" s="5" t="s">
        <v>12</v>
      </c>
      <c r="N2" s="5" t="s">
        <v>10</v>
      </c>
      <c r="O2" s="2"/>
      <c r="P2" s="2" t="s">
        <v>13</v>
      </c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>
        <f>IF(K3="8K",1650,IF(K3="18K",1850,0))</f>
        <v>0</v>
      </c>
      <c r="M3" s="1" t="e">
        <f>IF(#REF!="SI",400,0)</f>
        <v>#REF!</v>
      </c>
      <c r="N3" s="1">
        <f>L3</f>
        <v>0</v>
      </c>
      <c r="O3">
        <f>(N3)*10%</f>
        <v>0</v>
      </c>
      <c r="P3" s="1">
        <f>N3-O3</f>
        <v>0</v>
      </c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>
        <f t="shared" ref="L4:L27" si="0">IF(K4="8K",1650,IF(K4="18K",1850,0))</f>
        <v>0</v>
      </c>
      <c r="M4" s="1" t="e">
        <f>IF(#REF!="SI",400,0)</f>
        <v>#REF!</v>
      </c>
      <c r="N4" s="1">
        <f t="shared" ref="N4:N27" si="1">L4</f>
        <v>0</v>
      </c>
      <c r="O4">
        <f>(N4)*10%</f>
        <v>0</v>
      </c>
      <c r="P4" s="1">
        <f>N4-O4</f>
        <v>0</v>
      </c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>
        <f t="shared" si="0"/>
        <v>0</v>
      </c>
      <c r="M5" s="1" t="e">
        <f>IF(#REF!="SI",400,0)</f>
        <v>#REF!</v>
      </c>
      <c r="N5" s="1">
        <f t="shared" si="1"/>
        <v>0</v>
      </c>
      <c r="O5">
        <f>(N5)*10%</f>
        <v>0</v>
      </c>
      <c r="P5" s="1">
        <f>N5-O5</f>
        <v>0</v>
      </c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  <c r="M6" s="1" t="e">
        <f>IF(#REF!="SI",400,0)</f>
        <v>#REF!</v>
      </c>
      <c r="N6" s="1">
        <f t="shared" si="1"/>
        <v>0</v>
      </c>
      <c r="O6">
        <f>(N6)*10%</f>
        <v>0</v>
      </c>
      <c r="P6" s="1">
        <f>N6-O6</f>
        <v>0</v>
      </c>
    </row>
    <row r="7" spans="1:1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  <c r="M7" s="1" t="e">
        <f>IF(#REF!="SI",400,0)</f>
        <v>#REF!</v>
      </c>
      <c r="N7" s="1">
        <f t="shared" si="1"/>
        <v>0</v>
      </c>
      <c r="O7">
        <f>(N7)*10%</f>
        <v>0</v>
      </c>
      <c r="P7" s="1">
        <f>N7-O7</f>
        <v>0</v>
      </c>
    </row>
    <row r="8" spans="1:1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  <c r="M8" s="1" t="e">
        <f>IF(#REF!="SI",400,0)</f>
        <v>#REF!</v>
      </c>
      <c r="N8" s="1">
        <f t="shared" si="1"/>
        <v>0</v>
      </c>
      <c r="O8">
        <f>(N8)*10%</f>
        <v>0</v>
      </c>
      <c r="P8" s="1">
        <f>N8-O8</f>
        <v>0</v>
      </c>
    </row>
    <row r="9" spans="1:1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0</v>
      </c>
      <c r="M9" s="1" t="e">
        <f>IF(#REF!="SI",400,0)</f>
        <v>#REF!</v>
      </c>
      <c r="N9" s="1">
        <f t="shared" si="1"/>
        <v>0</v>
      </c>
      <c r="O9">
        <f>(N9)*10%</f>
        <v>0</v>
      </c>
      <c r="P9" s="1">
        <f>N9-O9</f>
        <v>0</v>
      </c>
    </row>
    <row r="10" spans="1:1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0</v>
      </c>
      <c r="M10" s="1" t="e">
        <f>IF(#REF!="SI",400,0)</f>
        <v>#REF!</v>
      </c>
      <c r="N10" s="1">
        <f t="shared" si="1"/>
        <v>0</v>
      </c>
      <c r="O10">
        <f>(N10)*10%</f>
        <v>0</v>
      </c>
      <c r="P10" s="1">
        <f>N10-O10</f>
        <v>0</v>
      </c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0</v>
      </c>
      <c r="M11" s="1" t="e">
        <f>IF(#REF!="SI",400,0)</f>
        <v>#REF!</v>
      </c>
      <c r="N11" s="1">
        <f t="shared" si="1"/>
        <v>0</v>
      </c>
      <c r="O11">
        <f>(N11)*10%</f>
        <v>0</v>
      </c>
      <c r="P11" s="1">
        <f>N11-O11</f>
        <v>0</v>
      </c>
    </row>
    <row r="12" spans="1:1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0</v>
      </c>
      <c r="M12" s="1" t="e">
        <f>IF(#REF!="SI",400,0)</f>
        <v>#REF!</v>
      </c>
      <c r="N12" s="1">
        <f t="shared" si="1"/>
        <v>0</v>
      </c>
      <c r="O12">
        <f>(N12)*10%</f>
        <v>0</v>
      </c>
      <c r="P12" s="1">
        <f>N12-O12</f>
        <v>0</v>
      </c>
    </row>
    <row r="13" spans="1:1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  <c r="M13" s="1" t="e">
        <f>IF(#REF!="SI",400,0)</f>
        <v>#REF!</v>
      </c>
      <c r="N13" s="1">
        <f t="shared" si="1"/>
        <v>0</v>
      </c>
      <c r="O13">
        <f>(N13)*10%</f>
        <v>0</v>
      </c>
      <c r="P13" s="1">
        <f>N13-O13</f>
        <v>0</v>
      </c>
    </row>
    <row r="14" spans="1:1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  <c r="M14" s="1" t="e">
        <f>IF(#REF!="SI",400,0)</f>
        <v>#REF!</v>
      </c>
      <c r="N14" s="1">
        <f t="shared" si="1"/>
        <v>0</v>
      </c>
      <c r="O14">
        <f>(N14)*10%</f>
        <v>0</v>
      </c>
      <c r="P14" s="1">
        <f>N14-O14</f>
        <v>0</v>
      </c>
    </row>
    <row r="15" spans="1:1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0</v>
      </c>
      <c r="M15" s="1" t="e">
        <f>IF(#REF!="SI",400,0)</f>
        <v>#REF!</v>
      </c>
      <c r="N15" s="1">
        <f t="shared" si="1"/>
        <v>0</v>
      </c>
      <c r="O15">
        <f>(N15)*10%</f>
        <v>0</v>
      </c>
      <c r="P15" s="1">
        <f>N15-O15</f>
        <v>0</v>
      </c>
    </row>
    <row r="16" spans="1:1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0</v>
      </c>
      <c r="M16" s="1" t="e">
        <f>IF(#REF!="SI",400,0)</f>
        <v>#REF!</v>
      </c>
      <c r="N16" s="1">
        <f t="shared" si="1"/>
        <v>0</v>
      </c>
      <c r="O16">
        <f>(N16)*10%</f>
        <v>0</v>
      </c>
      <c r="P16" s="1">
        <f>N16-O16</f>
        <v>0</v>
      </c>
    </row>
    <row r="17" spans="1:1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 t="shared" si="0"/>
        <v>0</v>
      </c>
      <c r="M17" s="1" t="e">
        <f>IF(#REF!="SI",400,0)</f>
        <v>#REF!</v>
      </c>
      <c r="N17" s="1">
        <f t="shared" si="1"/>
        <v>0</v>
      </c>
      <c r="O17">
        <f>(N17)*10%</f>
        <v>0</v>
      </c>
      <c r="P17" s="1">
        <f>N17-O17</f>
        <v>0</v>
      </c>
    </row>
    <row r="18" spans="1:1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  <c r="M18" s="1" t="e">
        <f>IF(#REF!="SI",400,0)</f>
        <v>#REF!</v>
      </c>
      <c r="N18" s="1">
        <f t="shared" si="1"/>
        <v>0</v>
      </c>
      <c r="O18">
        <f>(N18)*10%</f>
        <v>0</v>
      </c>
      <c r="P18" s="1">
        <f>N18-O18</f>
        <v>0</v>
      </c>
    </row>
    <row r="19" spans="1:1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  <c r="M19" s="1" t="e">
        <f>IF(#REF!="SI",400,0)</f>
        <v>#REF!</v>
      </c>
      <c r="N19" s="1">
        <f t="shared" si="1"/>
        <v>0</v>
      </c>
      <c r="O19">
        <f>(N19)*10%</f>
        <v>0</v>
      </c>
      <c r="P19" s="1">
        <f>N19-O19</f>
        <v>0</v>
      </c>
    </row>
    <row r="20" spans="1:1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 t="shared" si="0"/>
        <v>0</v>
      </c>
      <c r="M20" s="1" t="e">
        <f>IF(#REF!="SI",400,0)</f>
        <v>#REF!</v>
      </c>
      <c r="N20" s="1">
        <f t="shared" si="1"/>
        <v>0</v>
      </c>
      <c r="O20">
        <f>(N20)*10%</f>
        <v>0</v>
      </c>
      <c r="P20" s="1">
        <f>N20-O20</f>
        <v>0</v>
      </c>
    </row>
    <row r="21" spans="1:1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f t="shared" si="0"/>
        <v>0</v>
      </c>
      <c r="M21" s="1" t="e">
        <f>IF(#REF!="SI",400,0)</f>
        <v>#REF!</v>
      </c>
      <c r="N21" s="1">
        <f t="shared" si="1"/>
        <v>0</v>
      </c>
      <c r="O21">
        <f>(N21)*10%</f>
        <v>0</v>
      </c>
      <c r="P21" s="1">
        <f>N21-O21</f>
        <v>0</v>
      </c>
    </row>
    <row r="22" spans="1:1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 t="shared" si="0"/>
        <v>0</v>
      </c>
      <c r="M22" s="1" t="e">
        <f>IF(#REF!="SI",400,0)</f>
        <v>#REF!</v>
      </c>
      <c r="N22" s="1">
        <f t="shared" si="1"/>
        <v>0</v>
      </c>
      <c r="O22">
        <f>(N22)*10%</f>
        <v>0</v>
      </c>
      <c r="P22" s="1">
        <f>N22-O22</f>
        <v>0</v>
      </c>
    </row>
    <row r="23" spans="1:1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si="0"/>
        <v>0</v>
      </c>
      <c r="M23" s="1" t="e">
        <f>IF(#REF!="SI",400,0)</f>
        <v>#REF!</v>
      </c>
      <c r="N23" s="1">
        <f t="shared" si="1"/>
        <v>0</v>
      </c>
      <c r="O23">
        <f>(N23)*10%</f>
        <v>0</v>
      </c>
      <c r="P23" s="1">
        <f>N23-O23</f>
        <v>0</v>
      </c>
    </row>
    <row r="24" spans="1:1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  <c r="M24" s="1" t="e">
        <f>IF(#REF!="SI",400,0)</f>
        <v>#REF!</v>
      </c>
      <c r="N24" s="1">
        <f t="shared" si="1"/>
        <v>0</v>
      </c>
      <c r="O24">
        <f>(N24)*10%</f>
        <v>0</v>
      </c>
      <c r="P24" s="1">
        <f>N24-O24</f>
        <v>0</v>
      </c>
    </row>
    <row r="25" spans="1:1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0"/>
        <v>0</v>
      </c>
      <c r="M25" s="1" t="e">
        <f>IF(#REF!="SI",400,0)</f>
        <v>#REF!</v>
      </c>
      <c r="N25" s="1">
        <f t="shared" si="1"/>
        <v>0</v>
      </c>
      <c r="O25">
        <f>(N25)*10%</f>
        <v>0</v>
      </c>
      <c r="P25" s="1">
        <f>N25-O25</f>
        <v>0</v>
      </c>
    </row>
    <row r="26" spans="1:1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0"/>
        <v>0</v>
      </c>
      <c r="M26" s="1" t="e">
        <f>IF(#REF!="SI",400,0)</f>
        <v>#REF!</v>
      </c>
      <c r="N26" s="1">
        <f t="shared" si="1"/>
        <v>0</v>
      </c>
      <c r="O26">
        <f>(N26)*10%</f>
        <v>0</v>
      </c>
      <c r="P26" s="1">
        <f>N26-O26</f>
        <v>0</v>
      </c>
    </row>
    <row r="27" spans="1:1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  <c r="M27" s="1" t="e">
        <f>IF(#REF!="SI",400,0)</f>
        <v>#REF!</v>
      </c>
      <c r="N27" s="1">
        <f t="shared" si="1"/>
        <v>0</v>
      </c>
      <c r="O27">
        <f>(N27)*10%</f>
        <v>0</v>
      </c>
      <c r="P27" s="1">
        <f>N27-O27</f>
        <v>0</v>
      </c>
    </row>
    <row r="28" spans="1:16" ht="23.4" x14ac:dyDescent="0.45">
      <c r="N28" s="3"/>
      <c r="O28" s="3"/>
      <c r="P28" s="3">
        <f>SUM(P3:P27)</f>
        <v>0</v>
      </c>
    </row>
    <row r="29" spans="1:16" ht="15.6" x14ac:dyDescent="0.3">
      <c r="A29" s="7" t="s">
        <v>16</v>
      </c>
      <c r="H29" s="2" t="s">
        <v>26</v>
      </c>
    </row>
    <row r="30" spans="1:16" x14ac:dyDescent="0.3">
      <c r="A30" s="6" t="s">
        <v>18</v>
      </c>
      <c r="B30" s="6"/>
      <c r="C30" s="6"/>
      <c r="D30" s="6"/>
      <c r="E30" s="6"/>
      <c r="F30" s="6"/>
      <c r="G30" s="6"/>
      <c r="H30" s="8" t="s">
        <v>25</v>
      </c>
    </row>
    <row r="31" spans="1:16" x14ac:dyDescent="0.3">
      <c r="A31" s="6" t="s">
        <v>19</v>
      </c>
      <c r="B31" s="6"/>
      <c r="C31" s="6"/>
      <c r="D31" s="6"/>
      <c r="E31" s="6"/>
      <c r="F31" s="6"/>
      <c r="G31" s="6"/>
    </row>
    <row r="32" spans="1:16" x14ac:dyDescent="0.3">
      <c r="A32" s="6" t="s">
        <v>20</v>
      </c>
      <c r="B32" s="6"/>
      <c r="C32" s="6"/>
      <c r="D32" s="6"/>
      <c r="E32" s="6"/>
      <c r="F32" s="6"/>
      <c r="G32" s="6"/>
    </row>
    <row r="33" spans="1:7" x14ac:dyDescent="0.3">
      <c r="A33" s="6" t="s">
        <v>21</v>
      </c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 t="s">
        <v>22</v>
      </c>
      <c r="B35" s="6"/>
      <c r="C35" s="6"/>
      <c r="D35" s="6"/>
      <c r="E35" s="6"/>
      <c r="F35" s="6"/>
      <c r="G35" s="6"/>
    </row>
    <row r="36" spans="1:7" x14ac:dyDescent="0.3">
      <c r="A36" s="6" t="s">
        <v>19</v>
      </c>
      <c r="B36" s="6"/>
      <c r="C36" s="6"/>
      <c r="D36" s="6"/>
      <c r="E36" s="6"/>
      <c r="F36" s="6"/>
      <c r="G36" s="6"/>
    </row>
    <row r="37" spans="1:7" x14ac:dyDescent="0.3">
      <c r="A37" s="6" t="s">
        <v>23</v>
      </c>
      <c r="B37" s="6"/>
      <c r="C37" s="6"/>
      <c r="D37" s="6"/>
      <c r="E37" s="6"/>
      <c r="F37" s="9"/>
      <c r="G37" s="6"/>
    </row>
    <row r="38" spans="1:7" x14ac:dyDescent="0.3">
      <c r="B38" s="6"/>
      <c r="C38" s="6"/>
      <c r="D38" s="6"/>
      <c r="E38" s="6"/>
      <c r="F38" s="6"/>
      <c r="G38" s="6"/>
    </row>
    <row r="39" spans="1:7" x14ac:dyDescent="0.3">
      <c r="B39" s="6"/>
      <c r="C39" s="6"/>
      <c r="D39" s="6"/>
      <c r="E39" s="6"/>
      <c r="F39" s="6"/>
      <c r="G39" s="6"/>
    </row>
    <row r="40" spans="1:7" ht="18" x14ac:dyDescent="0.35">
      <c r="A40" s="10" t="s">
        <v>17</v>
      </c>
      <c r="B40" s="6"/>
      <c r="C40" s="6"/>
      <c r="D40" s="6"/>
      <c r="E40" s="6"/>
      <c r="F40" s="6"/>
      <c r="G40" s="6"/>
    </row>
    <row r="41" spans="1:7" x14ac:dyDescent="0.3">
      <c r="A41" s="6" t="s">
        <v>24</v>
      </c>
      <c r="B41" s="6"/>
      <c r="C41" s="6"/>
      <c r="D41" s="6"/>
      <c r="E41" s="6"/>
      <c r="F41" s="6"/>
      <c r="G41" s="6"/>
    </row>
  </sheetData>
  <mergeCells count="2">
    <mergeCell ref="A1:D1"/>
    <mergeCell ref="E1:P1"/>
  </mergeCells>
  <dataValidations count="3">
    <dataValidation type="list" allowBlank="1" showInputMessage="1" showErrorMessage="1" sqref="K3:K27">
      <formula1>"8k, 18k"</formula1>
    </dataValidation>
    <dataValidation type="list" allowBlank="1" showInputMessage="1" showErrorMessage="1" sqref="E3:E27">
      <formula1>"F, M"</formula1>
    </dataValidation>
    <dataValidation type="list" allowBlank="1" showInputMessage="1" showErrorMessage="1" sqref="F3:F27">
      <formula1>"15 a 29, 30 a 39, 40 a 49, 50 a 59, + 60"</formula1>
    </dataValidation>
  </dataValidations>
  <hyperlinks>
    <hyperlink ref="H30" r:id="rId1"/>
    <hyperlink ref="A40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 grupo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BORGES</dc:creator>
  <cp:lastModifiedBy>ANGELA BORGES</cp:lastModifiedBy>
  <dcterms:created xsi:type="dcterms:W3CDTF">2026-05-31T00:06:06Z</dcterms:created>
  <dcterms:modified xsi:type="dcterms:W3CDTF">2026-08-12T13:55:02Z</dcterms:modified>
</cp:coreProperties>
</file>